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4e80f130a42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ções" sheetId="1" r:id="R7d98ad2ea2874f16"/>
    <x:sheet xmlns:r="http://schemas.openxmlformats.org/officeDocument/2006/relationships" name="Planeamento" sheetId="2" r:id="R766f90e15a684b36"/>
    <x:sheet xmlns:r="http://schemas.openxmlformats.org/officeDocument/2006/relationships" name="Registo real" sheetId="3" r:id="R7ed7683a967b4db7"/>
    <x:sheet xmlns:r="http://schemas.openxmlformats.org/officeDocument/2006/relationships" name="Resumo" sheetId="4" r:id="R84317a934cdd41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hh:mm"/>
    <x:numFmt numFmtId="201" formatCode="0.00"/>
  </x:numFmts>
  <x:fonts count="5">
    <x:font>
      <x:sz val="11"/>
      <x:name val="Carlito"/>
    </x:font>
    <x:font>
      <x:b/>
      <x:sz val="15"/>
      <x:color rgb="FFFFFFFF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B43"/>
      </x:patternFill>
    </x:fill>
    <x:fill>
      <x:patternFill patternType="solid">
        <x:fgColor rgb="FF087F8C"/>
      </x:patternFill>
    </x:fill>
    <x:fill>
      <x:patternFill patternType="solid">
        <x:fgColor rgb="FFDCE9EE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201" fontId="4" fillId="4" borderId="0" xfId="0" applyNumberFormat="1" applyFont="1" applyFill="1" applyBorder="1"/>
  </x:cellXfs>
  <x:cellStyles count="1">
    <x:cellStyle name="Normal" xfId="0"/>
  </x:cellStyles>
  <x:dxfs count="1">
    <x:dxf>
      <x:font>
        <x:color rgb="FFB91C1C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1d06558bb432c" /><Relationship Type="http://schemas.openxmlformats.org/officeDocument/2006/relationships/theme" Target="/xl/theme/theme1.xml" Id="Rade818731d07477d" /><Relationship Type="http://schemas.openxmlformats.org/officeDocument/2006/relationships/sharedStrings" Target="/xl/sharedStrings.xml" Id="R76beae25aaf74d48" /><Relationship Type="http://schemas.openxmlformats.org/officeDocument/2006/relationships/worksheet" Target="/xl/worksheets/sheet1.xml" Id="R7d98ad2ea2874f16" /><Relationship Type="http://schemas.openxmlformats.org/officeDocument/2006/relationships/worksheet" Target="/xl/worksheets/sheet2.xml" Id="R766f90e15a684b36" /><Relationship Type="http://schemas.openxmlformats.org/officeDocument/2006/relationships/worksheet" Target="/xl/worksheets/sheet3.xml" Id="R7ed7683a967b4db7" /><Relationship Type="http://schemas.openxmlformats.org/officeDocument/2006/relationships/worksheet" Target="/xl/worksheets/sheet4.xml" Id="R84317a934cdd41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9" customHeight="1">
      <x:c r="A1" s="3" t="str">
        <x:v>PULSO  |  HORÁRIOS GRATUITOS</x:v>
      </x:c>
      <x:c r="B1" s="3"/>
      <x:c r="C1" s="3"/>
      <x:c r="D1" s="3"/>
      <x:c r="E1" s="3"/>
      <x:c r="F1" s="3"/>
    </x:row>
    <x:row r="3">
      <x:c r="A3" t="str">
        <x:v>Estabelecimento</x:v>
      </x:c>
      <x:c r="B3" t="str">
        <x:v>Restaurante Exemplo</x:v>
      </x:c>
    </x:row>
    <x:row r="4">
      <x:c r="A4" t="str">
        <x:v>Semana de início</x:v>
      </x:c>
      <x:c r="B4" t="str">
        <x:v>2026-10-26</x:v>
      </x:c>
    </x:row>
    <x:row r="6">
      <x:c r="A6" t="str">
        <x:v>COMO UTILIZAR</x:v>
      </x:c>
    </x:row>
    <x:row r="7">
      <x:c r="A7" t="str">
        <x:v>1. Na folha Planeamento, altere os horários da equipa.</x:v>
      </x:c>
    </x:row>
    <x:row r="8">
      <x:c r="A8" t="str">
        <x:v>2. Introduza a hora de entrada, a hora de saída e a pausa em minutos.</x:v>
      </x:c>
    </x:row>
    <x:row r="9">
      <x:c r="A9" t="str">
        <x:v>3. Nas folgas, deixe as horas vazias e coloque «Folga» em Estado.</x:v>
      </x:c>
    </x:row>
    <x:row r="10">
      <x:c r="A10" t="str">
        <x:v>4. Em Registo real, preencha as horas efetivamente trabalhadas.</x:v>
      </x:c>
    </x:row>
    <x:row r="11">
      <x:c r="A11" t="str">
        <x:v>5. Consulte a comparação na folha Resumo.</x:v>
      </x:c>
    </x:row>
    <x:row r="12">
      <x:c r="A12" t="str">
        <x:v>6. Guarde uma cópia do ficheiro; não existe sincronização online.</x:v>
      </x:c>
    </x:row>
    <x:row r="14">
      <x:c r="A14" t="str">
        <x:v>Nota: ferramenta administrativa; não substitui aconselhamento jurídico nem sistemas de registo legalmente certificados.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7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32" hidden="0" customWidth="1"/>
  </x:cols>
  <x:sheetData>
    <x:row r="1" ht="34" customHeight="1">
      <x:c r="A1" s="6" t="str">
        <x:v>PLANEAMENTO SEMANAL</x:v>
      </x:c>
      <x:c r="B1" s="6"/>
      <x:c r="C1" s="6"/>
      <x:c r="D1" s="6"/>
      <x:c r="E1" s="6"/>
      <x:c r="F1" s="6"/>
      <x:c r="G1" s="6"/>
      <x:c r="H1" s="6"/>
    </x:row>
    <x:row r="3">
      <x:c r="A3" t="str">
        <x:v>Preencha as células de entrada/saída. Pausas em minutos; horas calculadas automaticamente.</x:v>
      </x:c>
    </x:row>
    <x:row r="5" ht="26" customHeight="1">
      <x:c r="A5" s="9" t="str">
        <x:v>Colaborador</x:v>
      </x:c>
      <x:c r="B5" s="9" t="str">
        <x:v>Dia</x:v>
      </x:c>
      <x:c r="C5" s="9" t="str">
        <x:v>Entrada</x:v>
      </x:c>
      <x:c r="D5" s="9" t="str">
        <x:v>Saída</x:v>
      </x:c>
      <x:c r="E5" s="9" t="str">
        <x:v>Pausa (min)</x:v>
      </x:c>
      <x:c r="F5" s="9" t="str">
        <x:v>Horas</x:v>
      </x:c>
      <x:c r="G5" s="9" t="str">
        <x:v>Estado</x:v>
      </x:c>
      <x:c r="H5" s="9" t="str">
        <x:v>Observações</x:v>
      </x:c>
    </x:row>
    <x:row r="6">
      <x:c r="A6" t="str">
        <x:v>Ana</x:v>
      </x:c>
      <x:c r="B6" t="str">
        <x:v>Segunda</x:v>
      </x:c>
      <x:c r="C6" s="12" t="n">
        <x:v>0.375</x:v>
      </x:c>
      <x:c r="D6" s="12" t="n">
        <x:v>0.7083333333333334</x:v>
      </x:c>
      <x:c r="E6" s="14" t="n">
        <x:v>30</x:v>
      </x:c>
      <x:c r="F6" s="14" t="n">
        <x:f>IF(OR(C6="",D6=""),0,MOD(D6-C6,1)*24-E6/60)</x:f>
        <x:v>7.5</x:v>
      </x:c>
      <x:c r="G6" t="str">
        <x:v>Planeado</x:v>
      </x:c>
      <x:c r="H6" t="str"/>
    </x:row>
    <x:row r="7">
      <x:c r="A7" t="str">
        <x:v>Ana</x:v>
      </x:c>
      <x:c r="B7" t="str">
        <x:v>Terça</x:v>
      </x:c>
      <x:c r="C7" s="12" t="n">
        <x:v>0.375</x:v>
      </x:c>
      <x:c r="D7" s="12" t="n">
        <x:v>0.7083333333333334</x:v>
      </x:c>
      <x:c r="E7" s="14" t="n">
        <x:v>30</x:v>
      </x:c>
      <x:c r="F7" s="14" t="n">
        <x:f>IF(OR(C7="",D7=""),0,MOD(D7-C7,1)*24-E7/60)</x:f>
        <x:v>7.5</x:v>
      </x:c>
      <x:c r="G7" t="str">
        <x:v>Planeado</x:v>
      </x:c>
      <x:c r="H7" t="str"/>
    </x:row>
    <x:row r="8">
      <x:c r="A8" t="str">
        <x:v>Ana</x:v>
      </x:c>
      <x:c r="B8" t="str">
        <x:v>Quarta</x:v>
      </x:c>
      <x:c r="C8" s="12" t="n">
        <x:v>0.375</x:v>
      </x:c>
      <x:c r="D8" s="12" t="n">
        <x:v>0.7083333333333334</x:v>
      </x:c>
      <x:c r="E8" s="14" t="n">
        <x:v>30</x:v>
      </x:c>
      <x:c r="F8" s="14" t="n">
        <x:f>IF(OR(C8="",D8=""),0,MOD(D8-C8,1)*24-E8/60)</x:f>
        <x:v>7.5</x:v>
      </x:c>
      <x:c r="G8" t="str">
        <x:v>Planeado</x:v>
      </x:c>
      <x:c r="H8" t="str"/>
    </x:row>
    <x:row r="9">
      <x:c r="A9" t="str">
        <x:v>Ana</x:v>
      </x:c>
      <x:c r="B9" t="str">
        <x:v>Quinta</x:v>
      </x:c>
      <x:c r="C9" s="12" t="n">
        <x:v>0.375</x:v>
      </x:c>
      <x:c r="D9" s="12" t="n">
        <x:v>0.7083333333333334</x:v>
      </x:c>
      <x:c r="E9" s="14" t="n">
        <x:v>30</x:v>
      </x:c>
      <x:c r="F9" s="14" t="n">
        <x:f>IF(OR(C9="",D9=""),0,MOD(D9-C9,1)*24-E9/60)</x:f>
        <x:v>7.5</x:v>
      </x:c>
      <x:c r="G9" t="str">
        <x:v>Planeado</x:v>
      </x:c>
      <x:c r="H9" t="str"/>
    </x:row>
    <x:row r="10">
      <x:c r="A10" t="str">
        <x:v>Ana</x:v>
      </x:c>
      <x:c r="B10" t="str">
        <x:v>Sexta</x:v>
      </x:c>
      <x:c r="C10" s="12" t="n">
        <x:v>0.375</x:v>
      </x:c>
      <x:c r="D10" s="12" t="n">
        <x:v>0.7083333333333334</x:v>
      </x:c>
      <x:c r="E10" s="14" t="n">
        <x:v>30</x:v>
      </x:c>
      <x:c r="F10" s="14" t="n">
        <x:f>IF(OR(C10="",D10=""),0,MOD(D10-C10,1)*24-E10/60)</x:f>
        <x:v>7.5</x:v>
      </x:c>
      <x:c r="G10" t="str">
        <x:v>Planeado</x:v>
      </x:c>
      <x:c r="H10" t="str"/>
    </x:row>
    <x:row r="11">
      <x:c r="A11" t="str">
        <x:v>Ana</x:v>
      </x:c>
      <x:c r="B11" t="str">
        <x:v>Sábado</x:v>
      </x:c>
      <x:c r="C11" s="12"/>
      <x:c r="D11" s="12"/>
      <x:c r="E11" s="14" t="n">
        <x:v>0</x:v>
      </x:c>
      <x:c r="F11" s="14" t="n">
        <x:f>IF(OR(C11="",D11=""),0,MOD(D11-C11,1)*24-E11/60)</x:f>
        <x:v>0</x:v>
      </x:c>
      <x:c r="G11" t="str">
        <x:v>Folga</x:v>
      </x:c>
      <x:c r="H11" t="str"/>
    </x:row>
    <x:row r="12">
      <x:c r="A12" t="str">
        <x:v>Ana</x:v>
      </x:c>
      <x:c r="B12" t="str">
        <x:v>Domingo</x:v>
      </x:c>
      <x:c r="C12" s="12"/>
      <x:c r="D12" s="12"/>
      <x:c r="E12" s="14" t="n">
        <x:v>0</x:v>
      </x:c>
      <x:c r="F12" s="14" t="n">
        <x:f>IF(OR(C12="",D12=""),0,MOD(D12-C12,1)*24-E12/60)</x:f>
        <x:v>0</x:v>
      </x:c>
      <x:c r="G12" t="str">
        <x:v>Folga</x:v>
      </x:c>
      <x:c r="H12" t="str"/>
    </x:row>
    <x:row r="13">
      <x:c r="A13" t="str">
        <x:v>João</x:v>
      </x:c>
      <x:c r="B13" t="str">
        <x:v>Segunda</x:v>
      </x:c>
      <x:c r="C13" s="12" t="n">
        <x:v>0.5</x:v>
      </x:c>
      <x:c r="D13" s="12" t="n">
        <x:v>0.8333333333333334</x:v>
      </x:c>
      <x:c r="E13" s="14" t="n">
        <x:v>30</x:v>
      </x:c>
      <x:c r="F13" s="14" t="n">
        <x:f>IF(OR(C13="",D13=""),0,MOD(D13-C13,1)*24-E13/60)</x:f>
        <x:v>7.5</x:v>
      </x:c>
      <x:c r="G13" t="str">
        <x:v>Planeado</x:v>
      </x:c>
      <x:c r="H13" t="str"/>
    </x:row>
    <x:row r="14">
      <x:c r="A14" t="str">
        <x:v>João</x:v>
      </x:c>
      <x:c r="B14" t="str">
        <x:v>Terça</x:v>
      </x:c>
      <x:c r="C14" s="12" t="n">
        <x:v>0.5</x:v>
      </x:c>
      <x:c r="D14" s="12" t="n">
        <x:v>0.8333333333333334</x:v>
      </x:c>
      <x:c r="E14" s="14" t="n">
        <x:v>30</x:v>
      </x:c>
      <x:c r="F14" s="14" t="n">
        <x:f>IF(OR(C14="",D14=""),0,MOD(D14-C14,1)*24-E14/60)</x:f>
        <x:v>7.5</x:v>
      </x:c>
      <x:c r="G14" t="str">
        <x:v>Planeado</x:v>
      </x:c>
      <x:c r="H14" t="str"/>
    </x:row>
    <x:row r="15">
      <x:c r="A15" t="str">
        <x:v>João</x:v>
      </x:c>
      <x:c r="B15" t="str">
        <x:v>Quarta</x:v>
      </x:c>
      <x:c r="C15" s="12"/>
      <x:c r="D15" s="12"/>
      <x:c r="E15" s="14" t="n">
        <x:v>0</x:v>
      </x:c>
      <x:c r="F15" s="14" t="n">
        <x:f>IF(OR(C15="",D15=""),0,MOD(D15-C15,1)*24-E15/60)</x:f>
        <x:v>0</x:v>
      </x:c>
      <x:c r="G15" t="str">
        <x:v>Folga</x:v>
      </x:c>
      <x:c r="H15" t="str"/>
    </x:row>
    <x:row r="16">
      <x:c r="A16" t="str">
        <x:v>João</x:v>
      </x:c>
      <x:c r="B16" t="str">
        <x:v>Quinta</x:v>
      </x:c>
      <x:c r="C16" s="12" t="n">
        <x:v>0.5</x:v>
      </x:c>
      <x:c r="D16" s="12" t="n">
        <x:v>0.8333333333333334</x:v>
      </x:c>
      <x:c r="E16" s="14" t="n">
        <x:v>30</x:v>
      </x:c>
      <x:c r="F16" s="14" t="n">
        <x:f>IF(OR(C16="",D16=""),0,MOD(D16-C16,1)*24-E16/60)</x:f>
        <x:v>7.5</x:v>
      </x:c>
      <x:c r="G16" t="str">
        <x:v>Planeado</x:v>
      </x:c>
      <x:c r="H16" t="str"/>
    </x:row>
    <x:row r="17">
      <x:c r="A17" t="str">
        <x:v>João</x:v>
      </x:c>
      <x:c r="B17" t="str">
        <x:v>Sexta</x:v>
      </x:c>
      <x:c r="C17" s="12" t="n">
        <x:v>0.5</x:v>
      </x:c>
      <x:c r="D17" s="12" t="n">
        <x:v>0.8333333333333334</x:v>
      </x:c>
      <x:c r="E17" s="14" t="n">
        <x:v>30</x:v>
      </x:c>
      <x:c r="F17" s="14" t="n">
        <x:f>IF(OR(C17="",D17=""),0,MOD(D17-C17,1)*24-E17/60)</x:f>
        <x:v>7.5</x:v>
      </x:c>
      <x:c r="G17" t="str">
        <x:v>Planeado</x:v>
      </x:c>
      <x:c r="H17" t="str"/>
    </x:row>
    <x:row r="18">
      <x:c r="A18" t="str">
        <x:v>João</x:v>
      </x:c>
      <x:c r="B18" t="str">
        <x:v>Sábado</x:v>
      </x:c>
      <x:c r="C18" s="12" t="n">
        <x:v>0.5</x:v>
      </x:c>
      <x:c r="D18" s="12" t="n">
        <x:v>0.8333333333333334</x:v>
      </x:c>
      <x:c r="E18" s="14" t="n">
        <x:v>30</x:v>
      </x:c>
      <x:c r="F18" s="14" t="n">
        <x:f>IF(OR(C18="",D18=""),0,MOD(D18-C18,1)*24-E18/60)</x:f>
        <x:v>7.5</x:v>
      </x:c>
      <x:c r="G18" t="str">
        <x:v>Planeado</x:v>
      </x:c>
      <x:c r="H18" t="str"/>
    </x:row>
    <x:row r="19">
      <x:c r="A19" t="str">
        <x:v>João</x:v>
      </x:c>
      <x:c r="B19" t="str">
        <x:v>Domingo</x:v>
      </x:c>
      <x:c r="C19" s="12"/>
      <x:c r="D19" s="12"/>
      <x:c r="E19" s="14" t="n">
        <x:v>0</x:v>
      </x:c>
      <x:c r="F19" s="14" t="n">
        <x:f>IF(OR(C19="",D19=""),0,MOD(D19-C19,1)*24-E19/60)</x:f>
        <x:v>0</x:v>
      </x:c>
      <x:c r="G19" t="str">
        <x:v>Folga</x:v>
      </x:c>
      <x:c r="H19" t="str"/>
    </x:row>
    <x:row r="20">
      <x:c r="A20" t="str">
        <x:v>Maria</x:v>
      </x:c>
      <x:c r="B20" t="str">
        <x:v>Segunda</x:v>
      </x:c>
      <x:c r="C20" s="12"/>
      <x:c r="D20" s="12"/>
      <x:c r="E20" s="14" t="n">
        <x:v>0</x:v>
      </x:c>
      <x:c r="F20" s="14" t="n">
        <x:f>IF(OR(C20="",D20=""),0,MOD(D20-C20,1)*24-E20/60)</x:f>
        <x:v>0</x:v>
      </x:c>
      <x:c r="G20" t="str">
        <x:v>Folga</x:v>
      </x:c>
      <x:c r="H20" t="str"/>
    </x:row>
    <x:row r="21">
      <x:c r="A21" t="str">
        <x:v>Maria</x:v>
      </x:c>
      <x:c r="B21" t="str">
        <x:v>Terça</x:v>
      </x:c>
      <x:c r="C21" s="12" t="n">
        <x:v>0.4166666666666667</x:v>
      </x:c>
      <x:c r="D21" s="12" t="n">
        <x:v>0.75</x:v>
      </x:c>
      <x:c r="E21" s="14" t="n">
        <x:v>30</x:v>
      </x:c>
      <x:c r="F21" s="14" t="n">
        <x:f>IF(OR(C21="",D21=""),0,MOD(D21-C21,1)*24-E21/60)</x:f>
        <x:v>7.5</x:v>
      </x:c>
      <x:c r="G21" t="str">
        <x:v>Planeado</x:v>
      </x:c>
      <x:c r="H21" t="str"/>
    </x:row>
    <x:row r="22">
      <x:c r="A22" t="str">
        <x:v>Maria</x:v>
      </x:c>
      <x:c r="B22" t="str">
        <x:v>Quarta</x:v>
      </x:c>
      <x:c r="C22" s="12" t="n">
        <x:v>0.4166666666666667</x:v>
      </x:c>
      <x:c r="D22" s="12" t="n">
        <x:v>0.75</x:v>
      </x:c>
      <x:c r="E22" s="14" t="n">
        <x:v>30</x:v>
      </x:c>
      <x:c r="F22" s="14" t="n">
        <x:f>IF(OR(C22="",D22=""),0,MOD(D22-C22,1)*24-E22/60)</x:f>
        <x:v>7.5</x:v>
      </x:c>
      <x:c r="G22" t="str">
        <x:v>Planeado</x:v>
      </x:c>
      <x:c r="H22" t="str"/>
    </x:row>
    <x:row r="23">
      <x:c r="A23" t="str">
        <x:v>Maria</x:v>
      </x:c>
      <x:c r="B23" t="str">
        <x:v>Quinta</x:v>
      </x:c>
      <x:c r="C23" s="12" t="n">
        <x:v>0.4166666666666667</x:v>
      </x:c>
      <x:c r="D23" s="12" t="n">
        <x:v>0.75</x:v>
      </x:c>
      <x:c r="E23" s="14" t="n">
        <x:v>30</x:v>
      </x:c>
      <x:c r="F23" s="14" t="n">
        <x:f>IF(OR(C23="",D23=""),0,MOD(D23-C23,1)*24-E23/60)</x:f>
        <x:v>7.5</x:v>
      </x:c>
      <x:c r="G23" t="str">
        <x:v>Planeado</x:v>
      </x:c>
      <x:c r="H23" t="str"/>
    </x:row>
    <x:row r="24">
      <x:c r="A24" t="str">
        <x:v>Maria</x:v>
      </x:c>
      <x:c r="B24" t="str">
        <x:v>Sexta</x:v>
      </x:c>
      <x:c r="C24" s="12" t="n">
        <x:v>0.4166666666666667</x:v>
      </x:c>
      <x:c r="D24" s="12" t="n">
        <x:v>0.75</x:v>
      </x:c>
      <x:c r="E24" s="14" t="n">
        <x:v>30</x:v>
      </x:c>
      <x:c r="F24" s="14" t="n">
        <x:f>IF(OR(C24="",D24=""),0,MOD(D24-C24,1)*24-E24/60)</x:f>
        <x:v>7.5</x:v>
      </x:c>
      <x:c r="G24" t="str">
        <x:v>Planeado</x:v>
      </x:c>
      <x:c r="H24" t="str"/>
    </x:row>
    <x:row r="25">
      <x:c r="A25" t="str">
        <x:v>Maria</x:v>
      </x:c>
      <x:c r="B25" t="str">
        <x:v>Sábado</x:v>
      </x:c>
      <x:c r="C25" s="12" t="n">
        <x:v>0.4166666666666667</x:v>
      </x:c>
      <x:c r="D25" s="12" t="n">
        <x:v>0.75</x:v>
      </x:c>
      <x:c r="E25" s="14" t="n">
        <x:v>30</x:v>
      </x:c>
      <x:c r="F25" s="14" t="n">
        <x:f>IF(OR(C25="",D25=""),0,MOD(D25-C25,1)*24-E25/60)</x:f>
        <x:v>7.5</x:v>
      </x:c>
      <x:c r="G25" t="str">
        <x:v>Planeado</x:v>
      </x:c>
      <x:c r="H25" t="str"/>
    </x:row>
    <x:row r="26">
      <x:c r="A26" t="str">
        <x:v>Maria</x:v>
      </x:c>
      <x:c r="B26" t="str">
        <x:v>Domingo</x:v>
      </x:c>
      <x:c r="C26" s="12"/>
      <x:c r="D26" s="12"/>
      <x:c r="E26" s="14" t="n">
        <x:v>0</x:v>
      </x:c>
      <x:c r="F26" s="14" t="n">
        <x:f>IF(OR(C26="",D26=""),0,MOD(D26-C26,1)*24-E26/60)</x:f>
        <x:v>0</x:v>
      </x:c>
      <x:c r="G26" t="str">
        <x:v>Folga</x:v>
      </x:c>
      <x:c r="H26" t="str"/>
    </x:row>
    <x:row r="27">
      <x:c r="A27" t="str">
        <x:v>Pedro</x:v>
      </x:c>
      <x:c r="B27" t="str">
        <x:v>Segunda</x:v>
      </x:c>
      <x:c r="C27" s="12" t="n">
        <x:v>0.4166666666666667</x:v>
      </x:c>
      <x:c r="D27" s="12" t="n">
        <x:v>0.75</x:v>
      </x:c>
      <x:c r="E27" s="14" t="n">
        <x:v>30</x:v>
      </x:c>
      <x:c r="F27" s="14" t="n">
        <x:f>IF(OR(C27="",D27=""),0,MOD(D27-C27,1)*24-E27/60)</x:f>
        <x:v>7.5</x:v>
      </x:c>
      <x:c r="G27" t="str">
        <x:v>Planeado</x:v>
      </x:c>
      <x:c r="H27" t="str"/>
    </x:row>
    <x:row r="28">
      <x:c r="A28" t="str">
        <x:v>Pedro</x:v>
      </x:c>
      <x:c r="B28" t="str">
        <x:v>Terça</x:v>
      </x:c>
      <x:c r="C28" s="12" t="n">
        <x:v>0.4166666666666667</x:v>
      </x:c>
      <x:c r="D28" s="12" t="n">
        <x:v>0.75</x:v>
      </x:c>
      <x:c r="E28" s="14" t="n">
        <x:v>30</x:v>
      </x:c>
      <x:c r="F28" s="14" t="n">
        <x:f>IF(OR(C28="",D28=""),0,MOD(D28-C28,1)*24-E28/60)</x:f>
        <x:v>7.5</x:v>
      </x:c>
      <x:c r="G28" t="str">
        <x:v>Planeado</x:v>
      </x:c>
      <x:c r="H28" t="str"/>
    </x:row>
    <x:row r="29">
      <x:c r="A29" t="str">
        <x:v>Pedro</x:v>
      </x:c>
      <x:c r="B29" t="str">
        <x:v>Quarta</x:v>
      </x:c>
      <x:c r="C29" s="12" t="n">
        <x:v>0.4166666666666667</x:v>
      </x:c>
      <x:c r="D29" s="12" t="n">
        <x:v>0.75</x:v>
      </x:c>
      <x:c r="E29" s="14" t="n">
        <x:v>30</x:v>
      </x:c>
      <x:c r="F29" s="14" t="n">
        <x:f>IF(OR(C29="",D29=""),0,MOD(D29-C29,1)*24-E29/60)</x:f>
        <x:v>7.5</x:v>
      </x:c>
      <x:c r="G29" t="str">
        <x:v>Planeado</x:v>
      </x:c>
      <x:c r="H29" t="str"/>
    </x:row>
    <x:row r="30">
      <x:c r="A30" t="str">
        <x:v>Pedro</x:v>
      </x:c>
      <x:c r="B30" t="str">
        <x:v>Quinta</x:v>
      </x:c>
      <x:c r="C30" s="12"/>
      <x:c r="D30" s="12"/>
      <x:c r="E30" s="14" t="n">
        <x:v>0</x:v>
      </x:c>
      <x:c r="F30" s="14" t="n">
        <x:f>IF(OR(C30="",D30=""),0,MOD(D30-C30,1)*24-E30/60)</x:f>
        <x:v>0</x:v>
      </x:c>
      <x:c r="G30" t="str">
        <x:v>Folga</x:v>
      </x:c>
      <x:c r="H30" t="str"/>
    </x:row>
    <x:row r="31">
      <x:c r="A31" t="str">
        <x:v>Pedro</x:v>
      </x:c>
      <x:c r="B31" t="str">
        <x:v>Sexta</x:v>
      </x:c>
      <x:c r="C31" s="12" t="n">
        <x:v>0.4166666666666667</x:v>
      </x:c>
      <x:c r="D31" s="12" t="n">
        <x:v>0.75</x:v>
      </x:c>
      <x:c r="E31" s="14" t="n">
        <x:v>30</x:v>
      </x:c>
      <x:c r="F31" s="14" t="n">
        <x:f>IF(OR(C31="",D31=""),0,MOD(D31-C31,1)*24-E31/60)</x:f>
        <x:v>7.5</x:v>
      </x:c>
      <x:c r="G31" t="str">
        <x:v>Planeado</x:v>
      </x:c>
      <x:c r="H31" t="str"/>
    </x:row>
    <x:row r="32">
      <x:c r="A32" t="str">
        <x:v>Pedro</x:v>
      </x:c>
      <x:c r="B32" t="str">
        <x:v>Sábado</x:v>
      </x:c>
      <x:c r="C32" s="12" t="n">
        <x:v>0.4166666666666667</x:v>
      </x:c>
      <x:c r="D32" s="12" t="n">
        <x:v>0.75</x:v>
      </x:c>
      <x:c r="E32" s="14" t="n">
        <x:v>30</x:v>
      </x:c>
      <x:c r="F32" s="14" t="n">
        <x:f>IF(OR(C32="",D32=""),0,MOD(D32-C32,1)*24-E32/60)</x:f>
        <x:v>7.5</x:v>
      </x:c>
      <x:c r="G32" t="str">
        <x:v>Planeado</x:v>
      </x:c>
      <x:c r="H32" t="str"/>
    </x:row>
    <x:row r="33">
      <x:c r="A33" t="str">
        <x:v>Pedro</x:v>
      </x:c>
      <x:c r="B33" t="str">
        <x:v>Domingo</x:v>
      </x:c>
      <x:c r="C33" s="12"/>
      <x:c r="D33" s="12"/>
      <x:c r="E33" s="14" t="n">
        <x:v>0</x:v>
      </x:c>
      <x:c r="F33" s="14" t="n">
        <x:f>IF(OR(C33="",D33=""),0,MOD(D33-C33,1)*24-E33/60)</x:f>
        <x:v>0</x:v>
      </x:c>
      <x:c r="G33" t="str">
        <x:v>Folga</x:v>
      </x:c>
      <x:c r="H33" t="str"/>
    </x:row>
    <x:row r="34">
      <x:c r="A34" t="str">
        <x:v>Sofia</x:v>
      </x:c>
      <x:c r="B34" t="str">
        <x:v>Segunda</x:v>
      </x:c>
      <x:c r="C34" s="12" t="n">
        <x:v>0.5833333333333334</x:v>
      </x:c>
      <x:c r="D34" s="12" t="n">
        <x:v>0.9166666666666666</x:v>
      </x:c>
      <x:c r="E34" s="14" t="n">
        <x:v>30</x:v>
      </x:c>
      <x:c r="F34" s="14" t="n">
        <x:f>IF(OR(C34="",D34=""),0,MOD(D34-C34,1)*24-E34/60)</x:f>
        <x:v>7.499999999999998</x:v>
      </x:c>
      <x:c r="G34" t="str">
        <x:v>Planeado</x:v>
      </x:c>
      <x:c r="H34" t="str"/>
    </x:row>
    <x:row r="35">
      <x:c r="A35" t="str">
        <x:v>Sofia</x:v>
      </x:c>
      <x:c r="B35" t="str">
        <x:v>Terça</x:v>
      </x:c>
      <x:c r="C35" s="12" t="n">
        <x:v>0.5833333333333334</x:v>
      </x:c>
      <x:c r="D35" s="12" t="n">
        <x:v>0.9166666666666666</x:v>
      </x:c>
      <x:c r="E35" s="14" t="n">
        <x:v>30</x:v>
      </x:c>
      <x:c r="F35" s="14" t="n">
        <x:f>IF(OR(C35="",D35=""),0,MOD(D35-C35,1)*24-E35/60)</x:f>
        <x:v>7.499999999999998</x:v>
      </x:c>
      <x:c r="G35" t="str">
        <x:v>Planeado</x:v>
      </x:c>
      <x:c r="H35" t="str"/>
    </x:row>
    <x:row r="36">
      <x:c r="A36" t="str">
        <x:v>Sofia</x:v>
      </x:c>
      <x:c r="B36" t="str">
        <x:v>Quarta</x:v>
      </x:c>
      <x:c r="C36" s="12" t="n">
        <x:v>0.5833333333333334</x:v>
      </x:c>
      <x:c r="D36" s="12" t="n">
        <x:v>0.9166666666666666</x:v>
      </x:c>
      <x:c r="E36" s="14" t="n">
        <x:v>30</x:v>
      </x:c>
      <x:c r="F36" s="14" t="n">
        <x:f>IF(OR(C36="",D36=""),0,MOD(D36-C36,1)*24-E36/60)</x:f>
        <x:v>7.499999999999998</x:v>
      </x:c>
      <x:c r="G36" t="str">
        <x:v>Planeado</x:v>
      </x:c>
      <x:c r="H36" t="str"/>
    </x:row>
    <x:row r="37">
      <x:c r="A37" t="str">
        <x:v>Sofia</x:v>
      </x:c>
      <x:c r="B37" t="str">
        <x:v>Quinta</x:v>
      </x:c>
      <x:c r="C37" s="12" t="n">
        <x:v>0.5833333333333334</x:v>
      </x:c>
      <x:c r="D37" s="12" t="n">
        <x:v>0.9166666666666666</x:v>
      </x:c>
      <x:c r="E37" s="14" t="n">
        <x:v>30</x:v>
      </x:c>
      <x:c r="F37" s="14" t="n">
        <x:f>IF(OR(C37="",D37=""),0,MOD(D37-C37,1)*24-E37/60)</x:f>
        <x:v>7.499999999999998</x:v>
      </x:c>
      <x:c r="G37" t="str">
        <x:v>Planeado</x:v>
      </x:c>
      <x:c r="H37" t="str"/>
    </x:row>
    <x:row r="38">
      <x:c r="A38" t="str">
        <x:v>Sofia</x:v>
      </x:c>
      <x:c r="B38" t="str">
        <x:v>Sexta</x:v>
      </x:c>
      <x:c r="C38" s="12"/>
      <x:c r="D38" s="12"/>
      <x:c r="E38" s="14" t="n">
        <x:v>0</x:v>
      </x:c>
      <x:c r="F38" s="14" t="n">
        <x:f>IF(OR(C38="",D38=""),0,MOD(D38-C38,1)*24-E38/60)</x:f>
        <x:v>0</x:v>
      </x:c>
      <x:c r="G38" t="str">
        <x:v>Folga</x:v>
      </x:c>
      <x:c r="H38" t="str"/>
    </x:row>
    <x:row r="39">
      <x:c r="A39" t="str">
        <x:v>Sofia</x:v>
      </x:c>
      <x:c r="B39" t="str">
        <x:v>Sábado</x:v>
      </x:c>
      <x:c r="C39" s="12"/>
      <x:c r="D39" s="12"/>
      <x:c r="E39" s="14" t="n">
        <x:v>0</x:v>
      </x:c>
      <x:c r="F39" s="14" t="n">
        <x:f>IF(OR(C39="",D39=""),0,MOD(D39-C39,1)*24-E39/60)</x:f>
        <x:v>0</x:v>
      </x:c>
      <x:c r="G39" t="str">
        <x:v>Folga</x:v>
      </x:c>
      <x:c r="H39" t="str"/>
    </x:row>
    <x:row r="40">
      <x:c r="A40" t="str">
        <x:v>Sofia</x:v>
      </x:c>
      <x:c r="B40" t="str">
        <x:v>Domingo</x:v>
      </x:c>
      <x:c r="C40" s="12" t="n">
        <x:v>0.5833333333333334</x:v>
      </x:c>
      <x:c r="D40" s="12" t="n">
        <x:v>0.9166666666666666</x:v>
      </x:c>
      <x:c r="E40" s="14" t="n">
        <x:v>30</x:v>
      </x:c>
      <x:c r="F40" s="14" t="n">
        <x:f>IF(OR(C40="",D40=""),0,MOD(D40-C40,1)*24-E40/60)</x:f>
        <x:v>7.499999999999998</x:v>
      </x:c>
      <x:c r="G40" t="str">
        <x:v>Planeado</x:v>
      </x:c>
      <x:c r="H40" t="str"/>
    </x:row>
  </x:sheetData>
  <x:mergeCells>
    <x:mergeCell ref="A1:H1"/>
    <x:mergeCell ref="A3:H3"/>
  </x:mergeCells>
  <x:dataValidations count="1">
    <x:dataValidation type="list" sqref="G6:G40">
      <x:formula1>"Planeado,Folga,Férias,Ausência,Por preencher"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7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32" hidden="0" customWidth="1"/>
  </x:cols>
  <x:sheetData>
    <x:row r="1" ht="34" customHeight="1">
      <x:c r="A1" s="6" t="str">
        <x:v>REGISTO MANUAL DAS HORAS REAIS</x:v>
      </x:c>
      <x:c r="B1" s="6"/>
      <x:c r="C1" s="6"/>
      <x:c r="D1" s="6"/>
      <x:c r="E1" s="6"/>
      <x:c r="F1" s="6"/>
      <x:c r="G1" s="6"/>
      <x:c r="H1" s="6"/>
    </x:row>
    <x:row r="3">
      <x:c r="A3" t="str">
        <x:v>Preencha as células de entrada/saída. Pausas em minutos; horas calculadas automaticamente.</x:v>
      </x:c>
    </x:row>
    <x:row r="5" ht="26" customHeight="1">
      <x:c r="A5" s="9" t="str">
        <x:v>Colaborador</x:v>
      </x:c>
      <x:c r="B5" s="9" t="str">
        <x:v>Dia</x:v>
      </x:c>
      <x:c r="C5" s="9" t="str">
        <x:v>Entrada</x:v>
      </x:c>
      <x:c r="D5" s="9" t="str">
        <x:v>Saída</x:v>
      </x:c>
      <x:c r="E5" s="9" t="str">
        <x:v>Pausa (min)</x:v>
      </x:c>
      <x:c r="F5" s="9" t="str">
        <x:v>Horas</x:v>
      </x:c>
      <x:c r="G5" s="9" t="str">
        <x:v>Estado</x:v>
      </x:c>
      <x:c r="H5" s="9" t="str">
        <x:v>Observações</x:v>
      </x:c>
    </x:row>
    <x:row r="6">
      <x:c r="A6" t="str">
        <x:v>Ana</x:v>
      </x:c>
      <x:c r="B6" t="str">
        <x:v>Segunda</x:v>
      </x:c>
      <x:c r="C6" s="12"/>
      <x:c r="D6" s="12"/>
      <x:c r="E6" s="14" t="n">
        <x:v>0</x:v>
      </x:c>
      <x:c r="F6" s="14" t="n">
        <x:f>IF(OR(C6="",D6=""),0,MOD(D6-C6,1)*24-E6/60)</x:f>
        <x:v>0</x:v>
      </x:c>
      <x:c r="G6" t="str">
        <x:v>Por preencher</x:v>
      </x:c>
      <x:c r="H6" t="str"/>
    </x:row>
    <x:row r="7">
      <x:c r="A7" t="str">
        <x:v>Ana</x:v>
      </x:c>
      <x:c r="B7" t="str">
        <x:v>Terça</x:v>
      </x:c>
      <x:c r="C7" s="12"/>
      <x:c r="D7" s="12"/>
      <x:c r="E7" s="14" t="n">
        <x:v>0</x:v>
      </x:c>
      <x:c r="F7" s="14" t="n">
        <x:f>IF(OR(C7="",D7=""),0,MOD(D7-C7,1)*24-E7/60)</x:f>
        <x:v>0</x:v>
      </x:c>
      <x:c r="G7" t="str">
        <x:v>Por preencher</x:v>
      </x:c>
      <x:c r="H7" t="str"/>
    </x:row>
    <x:row r="8">
      <x:c r="A8" t="str">
        <x:v>Ana</x:v>
      </x:c>
      <x:c r="B8" t="str">
        <x:v>Quarta</x:v>
      </x:c>
      <x:c r="C8" s="12"/>
      <x:c r="D8" s="12"/>
      <x:c r="E8" s="14" t="n">
        <x:v>0</x:v>
      </x:c>
      <x:c r="F8" s="14" t="n">
        <x:f>IF(OR(C8="",D8=""),0,MOD(D8-C8,1)*24-E8/60)</x:f>
        <x:v>0</x:v>
      </x:c>
      <x:c r="G8" t="str">
        <x:v>Por preencher</x:v>
      </x:c>
      <x:c r="H8" t="str"/>
    </x:row>
    <x:row r="9">
      <x:c r="A9" t="str">
        <x:v>Ana</x:v>
      </x:c>
      <x:c r="B9" t="str">
        <x:v>Quinta</x:v>
      </x:c>
      <x:c r="C9" s="12"/>
      <x:c r="D9" s="12"/>
      <x:c r="E9" s="14" t="n">
        <x:v>0</x:v>
      </x:c>
      <x:c r="F9" s="14" t="n">
        <x:f>IF(OR(C9="",D9=""),0,MOD(D9-C9,1)*24-E9/60)</x:f>
        <x:v>0</x:v>
      </x:c>
      <x:c r="G9" t="str">
        <x:v>Por preencher</x:v>
      </x:c>
      <x:c r="H9" t="str"/>
    </x:row>
    <x:row r="10">
      <x:c r="A10" t="str">
        <x:v>Ana</x:v>
      </x:c>
      <x:c r="B10" t="str">
        <x:v>Sexta</x:v>
      </x:c>
      <x:c r="C10" s="12"/>
      <x:c r="D10" s="12"/>
      <x:c r="E10" s="14" t="n">
        <x:v>0</x:v>
      </x:c>
      <x:c r="F10" s="14" t="n">
        <x:f>IF(OR(C10="",D10=""),0,MOD(D10-C10,1)*24-E10/60)</x:f>
        <x:v>0</x:v>
      </x:c>
      <x:c r="G10" t="str">
        <x:v>Por preencher</x:v>
      </x:c>
      <x:c r="H10" t="str"/>
    </x:row>
    <x:row r="11">
      <x:c r="A11" t="str">
        <x:v>Ana</x:v>
      </x:c>
      <x:c r="B11" t="str">
        <x:v>Sábado</x:v>
      </x:c>
      <x:c r="C11" s="12"/>
      <x:c r="D11" s="12"/>
      <x:c r="E11" s="14" t="n">
        <x:v>0</x:v>
      </x:c>
      <x:c r="F11" s="14" t="n">
        <x:f>IF(OR(C11="",D11=""),0,MOD(D11-C11,1)*24-E11/60)</x:f>
        <x:v>0</x:v>
      </x:c>
      <x:c r="G11" t="str">
        <x:v>Por preencher</x:v>
      </x:c>
      <x:c r="H11" t="str"/>
    </x:row>
    <x:row r="12">
      <x:c r="A12" t="str">
        <x:v>Ana</x:v>
      </x:c>
      <x:c r="B12" t="str">
        <x:v>Domingo</x:v>
      </x:c>
      <x:c r="C12" s="12"/>
      <x:c r="D12" s="12"/>
      <x:c r="E12" s="14" t="n">
        <x:v>0</x:v>
      </x:c>
      <x:c r="F12" s="14" t="n">
        <x:f>IF(OR(C12="",D12=""),0,MOD(D12-C12,1)*24-E12/60)</x:f>
        <x:v>0</x:v>
      </x:c>
      <x:c r="G12" t="str">
        <x:v>Por preencher</x:v>
      </x:c>
      <x:c r="H12" t="str"/>
    </x:row>
    <x:row r="13">
      <x:c r="A13" t="str">
        <x:v>João</x:v>
      </x:c>
      <x:c r="B13" t="str">
        <x:v>Segunda</x:v>
      </x:c>
      <x:c r="C13" s="12"/>
      <x:c r="D13" s="12"/>
      <x:c r="E13" s="14" t="n">
        <x:v>0</x:v>
      </x:c>
      <x:c r="F13" s="14" t="n">
        <x:f>IF(OR(C13="",D13=""),0,MOD(D13-C13,1)*24-E13/60)</x:f>
        <x:v>0</x:v>
      </x:c>
      <x:c r="G13" t="str">
        <x:v>Por preencher</x:v>
      </x:c>
      <x:c r="H13" t="str"/>
    </x:row>
    <x:row r="14">
      <x:c r="A14" t="str">
        <x:v>João</x:v>
      </x:c>
      <x:c r="B14" t="str">
        <x:v>Terça</x:v>
      </x:c>
      <x:c r="C14" s="12"/>
      <x:c r="D14" s="12"/>
      <x:c r="E14" s="14" t="n">
        <x:v>0</x:v>
      </x:c>
      <x:c r="F14" s="14" t="n">
        <x:f>IF(OR(C14="",D14=""),0,MOD(D14-C14,1)*24-E14/60)</x:f>
        <x:v>0</x:v>
      </x:c>
      <x:c r="G14" t="str">
        <x:v>Por preencher</x:v>
      </x:c>
      <x:c r="H14" t="str"/>
    </x:row>
    <x:row r="15">
      <x:c r="A15" t="str">
        <x:v>João</x:v>
      </x:c>
      <x:c r="B15" t="str">
        <x:v>Quarta</x:v>
      </x:c>
      <x:c r="C15" s="12"/>
      <x:c r="D15" s="12"/>
      <x:c r="E15" s="14" t="n">
        <x:v>0</x:v>
      </x:c>
      <x:c r="F15" s="14" t="n">
        <x:f>IF(OR(C15="",D15=""),0,MOD(D15-C15,1)*24-E15/60)</x:f>
        <x:v>0</x:v>
      </x:c>
      <x:c r="G15" t="str">
        <x:v>Por preencher</x:v>
      </x:c>
      <x:c r="H15" t="str"/>
    </x:row>
    <x:row r="16">
      <x:c r="A16" t="str">
        <x:v>João</x:v>
      </x:c>
      <x:c r="B16" t="str">
        <x:v>Quinta</x:v>
      </x:c>
      <x:c r="C16" s="12"/>
      <x:c r="D16" s="12"/>
      <x:c r="E16" s="14" t="n">
        <x:v>0</x:v>
      </x:c>
      <x:c r="F16" s="14" t="n">
        <x:f>IF(OR(C16="",D16=""),0,MOD(D16-C16,1)*24-E16/60)</x:f>
        <x:v>0</x:v>
      </x:c>
      <x:c r="G16" t="str">
        <x:v>Por preencher</x:v>
      </x:c>
      <x:c r="H16" t="str"/>
    </x:row>
    <x:row r="17">
      <x:c r="A17" t="str">
        <x:v>João</x:v>
      </x:c>
      <x:c r="B17" t="str">
        <x:v>Sexta</x:v>
      </x:c>
      <x:c r="C17" s="12"/>
      <x:c r="D17" s="12"/>
      <x:c r="E17" s="14" t="n">
        <x:v>0</x:v>
      </x:c>
      <x:c r="F17" s="14" t="n">
        <x:f>IF(OR(C17="",D17=""),0,MOD(D17-C17,1)*24-E17/60)</x:f>
        <x:v>0</x:v>
      </x:c>
      <x:c r="G17" t="str">
        <x:v>Por preencher</x:v>
      </x:c>
      <x:c r="H17" t="str"/>
    </x:row>
    <x:row r="18">
      <x:c r="A18" t="str">
        <x:v>João</x:v>
      </x:c>
      <x:c r="B18" t="str">
        <x:v>Sábado</x:v>
      </x:c>
      <x:c r="C18" s="12"/>
      <x:c r="D18" s="12"/>
      <x:c r="E18" s="14" t="n">
        <x:v>0</x:v>
      </x:c>
      <x:c r="F18" s="14" t="n">
        <x:f>IF(OR(C18="",D18=""),0,MOD(D18-C18,1)*24-E18/60)</x:f>
        <x:v>0</x:v>
      </x:c>
      <x:c r="G18" t="str">
        <x:v>Por preencher</x:v>
      </x:c>
      <x:c r="H18" t="str"/>
    </x:row>
    <x:row r="19">
      <x:c r="A19" t="str">
        <x:v>João</x:v>
      </x:c>
      <x:c r="B19" t="str">
        <x:v>Domingo</x:v>
      </x:c>
      <x:c r="C19" s="12"/>
      <x:c r="D19" s="12"/>
      <x:c r="E19" s="14" t="n">
        <x:v>0</x:v>
      </x:c>
      <x:c r="F19" s="14" t="n">
        <x:f>IF(OR(C19="",D19=""),0,MOD(D19-C19,1)*24-E19/60)</x:f>
        <x:v>0</x:v>
      </x:c>
      <x:c r="G19" t="str">
        <x:v>Por preencher</x:v>
      </x:c>
      <x:c r="H19" t="str"/>
    </x:row>
    <x:row r="20">
      <x:c r="A20" t="str">
        <x:v>Maria</x:v>
      </x:c>
      <x:c r="B20" t="str">
        <x:v>Segunda</x:v>
      </x:c>
      <x:c r="C20" s="12"/>
      <x:c r="D20" s="12"/>
      <x:c r="E20" s="14" t="n">
        <x:v>0</x:v>
      </x:c>
      <x:c r="F20" s="14" t="n">
        <x:f>IF(OR(C20="",D20=""),0,MOD(D20-C20,1)*24-E20/60)</x:f>
        <x:v>0</x:v>
      </x:c>
      <x:c r="G20" t="str">
        <x:v>Por preencher</x:v>
      </x:c>
      <x:c r="H20" t="str"/>
    </x:row>
    <x:row r="21">
      <x:c r="A21" t="str">
        <x:v>Maria</x:v>
      </x:c>
      <x:c r="B21" t="str">
        <x:v>Terça</x:v>
      </x:c>
      <x:c r="C21" s="12"/>
      <x:c r="D21" s="12"/>
      <x:c r="E21" s="14" t="n">
        <x:v>0</x:v>
      </x:c>
      <x:c r="F21" s="14" t="n">
        <x:f>IF(OR(C21="",D21=""),0,MOD(D21-C21,1)*24-E21/60)</x:f>
        <x:v>0</x:v>
      </x:c>
      <x:c r="G21" t="str">
        <x:v>Por preencher</x:v>
      </x:c>
      <x:c r="H21" t="str"/>
    </x:row>
    <x:row r="22">
      <x:c r="A22" t="str">
        <x:v>Maria</x:v>
      </x:c>
      <x:c r="B22" t="str">
        <x:v>Quarta</x:v>
      </x:c>
      <x:c r="C22" s="12"/>
      <x:c r="D22" s="12"/>
      <x:c r="E22" s="14" t="n">
        <x:v>0</x:v>
      </x:c>
      <x:c r="F22" s="14" t="n">
        <x:f>IF(OR(C22="",D22=""),0,MOD(D22-C22,1)*24-E22/60)</x:f>
        <x:v>0</x:v>
      </x:c>
      <x:c r="G22" t="str">
        <x:v>Por preencher</x:v>
      </x:c>
      <x:c r="H22" t="str"/>
    </x:row>
    <x:row r="23">
      <x:c r="A23" t="str">
        <x:v>Maria</x:v>
      </x:c>
      <x:c r="B23" t="str">
        <x:v>Quinta</x:v>
      </x:c>
      <x:c r="C23" s="12"/>
      <x:c r="D23" s="12"/>
      <x:c r="E23" s="14" t="n">
        <x:v>0</x:v>
      </x:c>
      <x:c r="F23" s="14" t="n">
        <x:f>IF(OR(C23="",D23=""),0,MOD(D23-C23,1)*24-E23/60)</x:f>
        <x:v>0</x:v>
      </x:c>
      <x:c r="G23" t="str">
        <x:v>Por preencher</x:v>
      </x:c>
      <x:c r="H23" t="str"/>
    </x:row>
    <x:row r="24">
      <x:c r="A24" t="str">
        <x:v>Maria</x:v>
      </x:c>
      <x:c r="B24" t="str">
        <x:v>Sexta</x:v>
      </x:c>
      <x:c r="C24" s="12"/>
      <x:c r="D24" s="12"/>
      <x:c r="E24" s="14" t="n">
        <x:v>0</x:v>
      </x:c>
      <x:c r="F24" s="14" t="n">
        <x:f>IF(OR(C24="",D24=""),0,MOD(D24-C24,1)*24-E24/60)</x:f>
        <x:v>0</x:v>
      </x:c>
      <x:c r="G24" t="str">
        <x:v>Por preencher</x:v>
      </x:c>
      <x:c r="H24" t="str"/>
    </x:row>
    <x:row r="25">
      <x:c r="A25" t="str">
        <x:v>Maria</x:v>
      </x:c>
      <x:c r="B25" t="str">
        <x:v>Sábado</x:v>
      </x:c>
      <x:c r="C25" s="12"/>
      <x:c r="D25" s="12"/>
      <x:c r="E25" s="14" t="n">
        <x:v>0</x:v>
      </x:c>
      <x:c r="F25" s="14" t="n">
        <x:f>IF(OR(C25="",D25=""),0,MOD(D25-C25,1)*24-E25/60)</x:f>
        <x:v>0</x:v>
      </x:c>
      <x:c r="G25" t="str">
        <x:v>Por preencher</x:v>
      </x:c>
      <x:c r="H25" t="str"/>
    </x:row>
    <x:row r="26">
      <x:c r="A26" t="str">
        <x:v>Maria</x:v>
      </x:c>
      <x:c r="B26" t="str">
        <x:v>Domingo</x:v>
      </x:c>
      <x:c r="C26" s="12"/>
      <x:c r="D26" s="12"/>
      <x:c r="E26" s="14" t="n">
        <x:v>0</x:v>
      </x:c>
      <x:c r="F26" s="14" t="n">
        <x:f>IF(OR(C26="",D26=""),0,MOD(D26-C26,1)*24-E26/60)</x:f>
        <x:v>0</x:v>
      </x:c>
      <x:c r="G26" t="str">
        <x:v>Por preencher</x:v>
      </x:c>
      <x:c r="H26" t="str"/>
    </x:row>
    <x:row r="27">
      <x:c r="A27" t="str">
        <x:v>Pedro</x:v>
      </x:c>
      <x:c r="B27" t="str">
        <x:v>Segunda</x:v>
      </x:c>
      <x:c r="C27" s="12"/>
      <x:c r="D27" s="12"/>
      <x:c r="E27" s="14" t="n">
        <x:v>0</x:v>
      </x:c>
      <x:c r="F27" s="14" t="n">
        <x:f>IF(OR(C27="",D27=""),0,MOD(D27-C27,1)*24-E27/60)</x:f>
        <x:v>0</x:v>
      </x:c>
      <x:c r="G27" t="str">
        <x:v>Por preencher</x:v>
      </x:c>
      <x:c r="H27" t="str"/>
    </x:row>
    <x:row r="28">
      <x:c r="A28" t="str">
        <x:v>Pedro</x:v>
      </x:c>
      <x:c r="B28" t="str">
        <x:v>Terça</x:v>
      </x:c>
      <x:c r="C28" s="12"/>
      <x:c r="D28" s="12"/>
      <x:c r="E28" s="14" t="n">
        <x:v>0</x:v>
      </x:c>
      <x:c r="F28" s="14" t="n">
        <x:f>IF(OR(C28="",D28=""),0,MOD(D28-C28,1)*24-E28/60)</x:f>
        <x:v>0</x:v>
      </x:c>
      <x:c r="G28" t="str">
        <x:v>Por preencher</x:v>
      </x:c>
      <x:c r="H28" t="str"/>
    </x:row>
    <x:row r="29">
      <x:c r="A29" t="str">
        <x:v>Pedro</x:v>
      </x:c>
      <x:c r="B29" t="str">
        <x:v>Quarta</x:v>
      </x:c>
      <x:c r="C29" s="12"/>
      <x:c r="D29" s="12"/>
      <x:c r="E29" s="14" t="n">
        <x:v>0</x:v>
      </x:c>
      <x:c r="F29" s="14" t="n">
        <x:f>IF(OR(C29="",D29=""),0,MOD(D29-C29,1)*24-E29/60)</x:f>
        <x:v>0</x:v>
      </x:c>
      <x:c r="G29" t="str">
        <x:v>Por preencher</x:v>
      </x:c>
      <x:c r="H29" t="str"/>
    </x:row>
    <x:row r="30">
      <x:c r="A30" t="str">
        <x:v>Pedro</x:v>
      </x:c>
      <x:c r="B30" t="str">
        <x:v>Quinta</x:v>
      </x:c>
      <x:c r="C30" s="12"/>
      <x:c r="D30" s="12"/>
      <x:c r="E30" s="14" t="n">
        <x:v>0</x:v>
      </x:c>
      <x:c r="F30" s="14" t="n">
        <x:f>IF(OR(C30="",D30=""),0,MOD(D30-C30,1)*24-E30/60)</x:f>
        <x:v>0</x:v>
      </x:c>
      <x:c r="G30" t="str">
        <x:v>Por preencher</x:v>
      </x:c>
      <x:c r="H30" t="str"/>
    </x:row>
    <x:row r="31">
      <x:c r="A31" t="str">
        <x:v>Pedro</x:v>
      </x:c>
      <x:c r="B31" t="str">
        <x:v>Sexta</x:v>
      </x:c>
      <x:c r="C31" s="12"/>
      <x:c r="D31" s="12"/>
      <x:c r="E31" s="14" t="n">
        <x:v>0</x:v>
      </x:c>
      <x:c r="F31" s="14" t="n">
        <x:f>IF(OR(C31="",D31=""),0,MOD(D31-C31,1)*24-E31/60)</x:f>
        <x:v>0</x:v>
      </x:c>
      <x:c r="G31" t="str">
        <x:v>Por preencher</x:v>
      </x:c>
      <x:c r="H31" t="str"/>
    </x:row>
    <x:row r="32">
      <x:c r="A32" t="str">
        <x:v>Pedro</x:v>
      </x:c>
      <x:c r="B32" t="str">
        <x:v>Sábado</x:v>
      </x:c>
      <x:c r="C32" s="12"/>
      <x:c r="D32" s="12"/>
      <x:c r="E32" s="14" t="n">
        <x:v>0</x:v>
      </x:c>
      <x:c r="F32" s="14" t="n">
        <x:f>IF(OR(C32="",D32=""),0,MOD(D32-C32,1)*24-E32/60)</x:f>
        <x:v>0</x:v>
      </x:c>
      <x:c r="G32" t="str">
        <x:v>Por preencher</x:v>
      </x:c>
      <x:c r="H32" t="str"/>
    </x:row>
    <x:row r="33">
      <x:c r="A33" t="str">
        <x:v>Pedro</x:v>
      </x:c>
      <x:c r="B33" t="str">
        <x:v>Domingo</x:v>
      </x:c>
      <x:c r="C33" s="12"/>
      <x:c r="D33" s="12"/>
      <x:c r="E33" s="14" t="n">
        <x:v>0</x:v>
      </x:c>
      <x:c r="F33" s="14" t="n">
        <x:f>IF(OR(C33="",D33=""),0,MOD(D33-C33,1)*24-E33/60)</x:f>
        <x:v>0</x:v>
      </x:c>
      <x:c r="G33" t="str">
        <x:v>Por preencher</x:v>
      </x:c>
      <x:c r="H33" t="str"/>
    </x:row>
    <x:row r="34">
      <x:c r="A34" t="str">
        <x:v>Sofia</x:v>
      </x:c>
      <x:c r="B34" t="str">
        <x:v>Segunda</x:v>
      </x:c>
      <x:c r="C34" s="12"/>
      <x:c r="D34" s="12"/>
      <x:c r="E34" s="14" t="n">
        <x:v>0</x:v>
      </x:c>
      <x:c r="F34" s="14" t="n">
        <x:f>IF(OR(C34="",D34=""),0,MOD(D34-C34,1)*24-E34/60)</x:f>
        <x:v>0</x:v>
      </x:c>
      <x:c r="G34" t="str">
        <x:v>Por preencher</x:v>
      </x:c>
      <x:c r="H34" t="str"/>
    </x:row>
    <x:row r="35">
      <x:c r="A35" t="str">
        <x:v>Sofia</x:v>
      </x:c>
      <x:c r="B35" t="str">
        <x:v>Terça</x:v>
      </x:c>
      <x:c r="C35" s="12"/>
      <x:c r="D35" s="12"/>
      <x:c r="E35" s="14" t="n">
        <x:v>0</x:v>
      </x:c>
      <x:c r="F35" s="14" t="n">
        <x:f>IF(OR(C35="",D35=""),0,MOD(D35-C35,1)*24-E35/60)</x:f>
        <x:v>0</x:v>
      </x:c>
      <x:c r="G35" t="str">
        <x:v>Por preencher</x:v>
      </x:c>
      <x:c r="H35" t="str"/>
    </x:row>
    <x:row r="36">
      <x:c r="A36" t="str">
        <x:v>Sofia</x:v>
      </x:c>
      <x:c r="B36" t="str">
        <x:v>Quarta</x:v>
      </x:c>
      <x:c r="C36" s="12"/>
      <x:c r="D36" s="12"/>
      <x:c r="E36" s="14" t="n">
        <x:v>0</x:v>
      </x:c>
      <x:c r="F36" s="14" t="n">
        <x:f>IF(OR(C36="",D36=""),0,MOD(D36-C36,1)*24-E36/60)</x:f>
        <x:v>0</x:v>
      </x:c>
      <x:c r="G36" t="str">
        <x:v>Por preencher</x:v>
      </x:c>
      <x:c r="H36" t="str"/>
    </x:row>
    <x:row r="37">
      <x:c r="A37" t="str">
        <x:v>Sofia</x:v>
      </x:c>
      <x:c r="B37" t="str">
        <x:v>Quinta</x:v>
      </x:c>
      <x:c r="C37" s="12"/>
      <x:c r="D37" s="12"/>
      <x:c r="E37" s="14" t="n">
        <x:v>0</x:v>
      </x:c>
      <x:c r="F37" s="14" t="n">
        <x:f>IF(OR(C37="",D37=""),0,MOD(D37-C37,1)*24-E37/60)</x:f>
        <x:v>0</x:v>
      </x:c>
      <x:c r="G37" t="str">
        <x:v>Por preencher</x:v>
      </x:c>
      <x:c r="H37" t="str"/>
    </x:row>
    <x:row r="38">
      <x:c r="A38" t="str">
        <x:v>Sofia</x:v>
      </x:c>
      <x:c r="B38" t="str">
        <x:v>Sexta</x:v>
      </x:c>
      <x:c r="C38" s="12"/>
      <x:c r="D38" s="12"/>
      <x:c r="E38" s="14" t="n">
        <x:v>0</x:v>
      </x:c>
      <x:c r="F38" s="14" t="n">
        <x:f>IF(OR(C38="",D38=""),0,MOD(D38-C38,1)*24-E38/60)</x:f>
        <x:v>0</x:v>
      </x:c>
      <x:c r="G38" t="str">
        <x:v>Por preencher</x:v>
      </x:c>
      <x:c r="H38" t="str"/>
    </x:row>
    <x:row r="39">
      <x:c r="A39" t="str">
        <x:v>Sofia</x:v>
      </x:c>
      <x:c r="B39" t="str">
        <x:v>Sábado</x:v>
      </x:c>
      <x:c r="C39" s="12"/>
      <x:c r="D39" s="12"/>
      <x:c r="E39" s="14" t="n">
        <x:v>0</x:v>
      </x:c>
      <x:c r="F39" s="14" t="n">
        <x:f>IF(OR(C39="",D39=""),0,MOD(D39-C39,1)*24-E39/60)</x:f>
        <x:v>0</x:v>
      </x:c>
      <x:c r="G39" t="str">
        <x:v>Por preencher</x:v>
      </x:c>
      <x:c r="H39" t="str"/>
    </x:row>
    <x:row r="40">
      <x:c r="A40" t="str">
        <x:v>Sofia</x:v>
      </x:c>
      <x:c r="B40" t="str">
        <x:v>Domingo</x:v>
      </x:c>
      <x:c r="C40" s="12"/>
      <x:c r="D40" s="12"/>
      <x:c r="E40" s="14" t="n">
        <x:v>0</x:v>
      </x:c>
      <x:c r="F40" s="14" t="n">
        <x:f>IF(OR(C40="",D40=""),0,MOD(D40-C40,1)*24-E40/60)</x:f>
        <x:v>0</x:v>
      </x:c>
      <x:c r="G40" t="str">
        <x:v>Por preencher</x:v>
      </x:c>
      <x:c r="H40" t="str"/>
    </x:row>
  </x:sheetData>
  <x:mergeCells>
    <x:mergeCell ref="A1:H1"/>
    <x:mergeCell ref="A3:H3"/>
  </x:mergeCells>
  <x:dataValidations count="1">
    <x:dataValidation type="list" sqref="G6:G40">
      <x:formula1>"Planeado,Folga,Férias,Ausência,Por preencher"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</x:cols>
  <x:sheetData>
    <x:row r="1" ht="34" customHeight="1">
      <x:c r="A1" s="6" t="str">
        <x:v>PULSO  |  RESUMO SEMANAL</x:v>
      </x:c>
      <x:c r="B1" s="6"/>
      <x:c r="C1" s="6"/>
      <x:c r="D1" s="6"/>
      <x:c r="E1" s="6"/>
    </x:row>
    <x:row r="5" ht="26" customHeight="1">
      <x:c r="A5" s="9" t="str">
        <x:v>Colaborador</x:v>
      </x:c>
      <x:c r="B5" s="9" t="str">
        <x:v>Previstas (h)</x:v>
      </x:c>
      <x:c r="C5" s="9" t="str">
        <x:v>Reais (h)</x:v>
      </x:c>
      <x:c r="D5" s="9" t="str">
        <x:v>Diferença (h)</x:v>
      </x:c>
      <x:c r="E5" s="9" t="str">
        <x:v>Estado</x:v>
      </x:c>
    </x:row>
    <x:row r="6">
      <x:c r="A6" t="str">
        <x:v>Ana</x:v>
      </x:c>
      <x:c r="B6" s="14" t="n">
        <x:f>SUMIF(Planeamento!$A$6:$A$40,A6,Planeamento!$F$6:$F$40)</x:f>
        <x:v>37.5</x:v>
      </x:c>
      <x:c r="C6" s="14" t="n">
        <x:f>SUMIF('Registo real'!$A$6:$A$40,A6,'Registo real'!$F$6:$F$40)</x:f>
        <x:v>0</x:v>
      </x:c>
      <x:c r="D6" s="14" t="n">
        <x:f>C6-B6</x:f>
        <x:v>-37.5</x:v>
      </x:c>
      <x:c r="E6" t="str">
        <x:f>IF(C6=0,"Por preencher","Registado")</x:f>
        <x:v>Por preencher</x:v>
      </x:c>
    </x:row>
    <x:row r="7">
      <x:c r="A7" t="str">
        <x:v>João</x:v>
      </x:c>
      <x:c r="B7" s="14" t="n">
        <x:f>SUMIF(Planeamento!$A$6:$A$40,A7,Planeamento!$F$6:$F$40)</x:f>
        <x:v>37.5</x:v>
      </x:c>
      <x:c r="C7" s="14" t="n">
        <x:f>SUMIF('Registo real'!$A$6:$A$40,A7,'Registo real'!$F$6:$F$40)</x:f>
        <x:v>0</x:v>
      </x:c>
      <x:c r="D7" s="14" t="n">
        <x:f>C7-B7</x:f>
        <x:v>-37.5</x:v>
      </x:c>
      <x:c r="E7" t="str">
        <x:f>IF(C7=0,"Por preencher","Registado")</x:f>
        <x:v>Por preencher</x:v>
      </x:c>
    </x:row>
    <x:row r="8">
      <x:c r="A8" t="str">
        <x:v>Maria</x:v>
      </x:c>
      <x:c r="B8" s="14" t="n">
        <x:f>SUMIF(Planeamento!$A$6:$A$40,A8,Planeamento!$F$6:$F$40)</x:f>
        <x:v>37.5</x:v>
      </x:c>
      <x:c r="C8" s="14" t="n">
        <x:f>SUMIF('Registo real'!$A$6:$A$40,A8,'Registo real'!$F$6:$F$40)</x:f>
        <x:v>0</x:v>
      </x:c>
      <x:c r="D8" s="14" t="n">
        <x:f>C8-B8</x:f>
        <x:v>-37.5</x:v>
      </x:c>
      <x:c r="E8" t="str">
        <x:f>IF(C8=0,"Por preencher","Registado")</x:f>
        <x:v>Por preencher</x:v>
      </x:c>
    </x:row>
    <x:row r="9">
      <x:c r="A9" t="str">
        <x:v>Pedro</x:v>
      </x:c>
      <x:c r="B9" s="14" t="n">
        <x:f>SUMIF(Planeamento!$A$6:$A$40,A9,Planeamento!$F$6:$F$40)</x:f>
        <x:v>37.5</x:v>
      </x:c>
      <x:c r="C9" s="14" t="n">
        <x:f>SUMIF('Registo real'!$A$6:$A$40,A9,'Registo real'!$F$6:$F$40)</x:f>
        <x:v>0</x:v>
      </x:c>
      <x:c r="D9" s="14" t="n">
        <x:f>C9-B9</x:f>
        <x:v>-37.5</x:v>
      </x:c>
      <x:c r="E9" t="str">
        <x:f>IF(C9=0,"Por preencher","Registado")</x:f>
        <x:v>Por preencher</x:v>
      </x:c>
    </x:row>
    <x:row r="10">
      <x:c r="A10" t="str">
        <x:v>Sofia</x:v>
      </x:c>
      <x:c r="B10" s="14" t="n">
        <x:f>SUMIF(Planeamento!$A$6:$A$40,A10,Planeamento!$F$6:$F$40)</x:f>
        <x:v>37.49999999999999</x:v>
      </x:c>
      <x:c r="C10" s="14" t="n">
        <x:f>SUMIF('Registo real'!$A$6:$A$40,A10,'Registo real'!$F$6:$F$40)</x:f>
        <x:v>0</x:v>
      </x:c>
      <x:c r="D10" s="14" t="n">
        <x:f>C10-B10</x:f>
        <x:v>-37.49999999999999</x:v>
      </x:c>
      <x:c r="E10" t="str">
        <x:f>IF(C10=0,"Por preencher","Registado")</x:f>
        <x:v>Por preencher</x:v>
      </x:c>
    </x:row>
    <x:row r="11">
      <x:c r="B11" s="14"/>
      <x:c r="C11" s="14"/>
      <x:c r="D11" s="14"/>
    </x:row>
    <x:row r="12" ht="25" customHeight="1">
      <x:c r="A12" s="17" t="str">
        <x:v>TOTAL</x:v>
      </x:c>
      <x:c r="B12" s="20" t="n">
        <x:f>SUM(B6:B10)</x:f>
        <x:v>187.5</x:v>
      </x:c>
      <x:c r="C12" s="20" t="n">
        <x:f>SUM(C6:C10)</x:f>
        <x:v>0</x:v>
      </x:c>
      <x:c r="D12" s="20" t="n">
        <x:f>SUM(D6:D10)</x:f>
        <x:v>-187.5</x:v>
      </x:c>
      <x:c r="E12" s="17"/>
    </x:row>
    <x:row r="15">
      <x:c r="A15" t="str">
        <x:v>Os valores da folha «Registo real» devem ser preenchidos manualmente.</x:v>
      </x:c>
    </x:row>
  </x:sheetData>
  <x:mergeCells>
    <x:mergeCell ref="A1:E1"/>
  </x:mergeCells>
  <x:conditionalFormatting sqref="D6:D10">
    <x:cfRule type="cellIs" dxfId="0" priority="1" operator="lessThan">
      <x:formula>0</x:formula>
    </x:cfRule>
  </x:conditionalFormatting>
  <x:pageMargins left="0.7" right="0.7" top="0.75" bottom="0.75" header="0.3" footer="0.3"/>
</x:worksheet>
</file>